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sujet" sheetId="1" r:id="rId1"/>
    <sheet name="Feuil3" sheetId="2" r:id="rId2"/>
    <sheet name="correction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<sst xmlns="http://schemas.openxmlformats.org/spreadsheetml/2006/main" count="15" uniqueCount="8">
  <si>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FAMILLES SELON LE NBRE D'ENFANTS</t>
  </si>
  <si>
    <t>(en milliers)</t>
  </si>
  <si>
    <t>5 et +</t>
  </si>
  <si>
    <t>TOTAL</t>
  </si>
  <si>
    <t>en 1962</t>
  </si>
  <si>
    <t>en %</t>
  </si>
  <si>
    <t>en 2000</t>
  </si>
  <si>
    <t>évolution en % entre 1962 et 2000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</si>
</sst>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wrapText="1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6" sqref="A6"/>
    </sheetView>
  </sheetViews>
  <sheetFormatPr defaultColWidth="11.421875" defaultRowHeight="12.75"/>
  <sheetData>
    <row r="1" spans="1:8" ht="13.5" thickBot="1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3.5" thickBot="1">
      <c r="A2" s="2"/>
      <c r="B2" s="4">
        <v>0</v>
      </c>
      <c r="C2" s="5">
        <v>1</v>
      </c>
      <c r="D2" s="5">
        <v>2</v>
      </c>
      <c r="E2" s="5">
        <v>3</v>
      </c>
      <c r="F2" s="5">
        <v>4</v>
      </c>
      <c r="G2" s="6" t="s">
        <v>2</v>
      </c>
      <c r="H2" s="7" t="s">
        <v>3</v>
      </c>
    </row>
    <row r="3" spans="1:8" ht="12.75">
      <c r="A3" s="8" t="s">
        <v>4</v>
      </c>
      <c r="B3" s="11">
        <v>4229</v>
      </c>
      <c r="C3" s="12">
        <v>2798</v>
      </c>
      <c r="D3" s="12">
        <v>2085</v>
      </c>
      <c r="E3" s="12">
        <v>1141</v>
      </c>
      <c r="F3" s="12">
        <v>554</v>
      </c>
      <c r="G3" s="13">
        <v>515</v>
      </c>
      <c r="H3" s="16"/>
    </row>
    <row r="4" spans="1:8" ht="12.75">
      <c r="A4" s="9" t="s">
        <v>5</v>
      </c>
      <c r="B4" s="17"/>
      <c r="C4" s="17"/>
      <c r="D4" s="17"/>
      <c r="E4" s="17"/>
      <c r="F4" s="17"/>
      <c r="G4" s="17"/>
      <c r="H4" s="17"/>
    </row>
    <row r="5" spans="1:8" ht="12.75">
      <c r="A5" s="10" t="s">
        <v>6</v>
      </c>
      <c r="B5" s="14">
        <v>7203</v>
      </c>
      <c r="C5" s="3">
        <v>3630</v>
      </c>
      <c r="D5" s="3">
        <v>3371</v>
      </c>
      <c r="E5" s="3">
        <v>1269</v>
      </c>
      <c r="F5" s="3">
        <v>318</v>
      </c>
      <c r="G5" s="15">
        <v>160</v>
      </c>
      <c r="H5" s="9">
        <f>SUM(B5:G5)</f>
        <v>15951</v>
      </c>
    </row>
    <row r="6" spans="1:8" ht="87" customHeight="1" thickBot="1">
      <c r="A6" s="19"/>
      <c r="B6" s="18"/>
      <c r="C6" s="18"/>
      <c r="D6" s="18"/>
      <c r="E6" s="18"/>
      <c r="F6" s="18"/>
      <c r="G6" s="18"/>
      <c r="H6" s="18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H3" sqref="H3"/>
    </sheetView>
  </sheetViews>
  <sheetFormatPr defaultColWidth="11.421875" defaultRowHeight="12.75"/>
  <sheetData>
    <row r="1" spans="1:8" ht="13.5" thickBot="1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3.5" thickBot="1">
      <c r="A2" s="2"/>
      <c r="B2" s="4">
        <v>0</v>
      </c>
      <c r="C2" s="5">
        <v>1</v>
      </c>
      <c r="D2" s="5">
        <v>2</v>
      </c>
      <c r="E2" s="5">
        <v>3</v>
      </c>
      <c r="F2" s="5">
        <v>4</v>
      </c>
      <c r="G2" s="6" t="s">
        <v>2</v>
      </c>
      <c r="H2" s="7" t="s">
        <v>3</v>
      </c>
    </row>
    <row r="3" spans="1:8" ht="12.75">
      <c r="A3" s="8" t="s">
        <v>4</v>
      </c>
      <c r="B3" s="11">
        <v>4229</v>
      </c>
      <c r="C3" s="12">
        <v>2798</v>
      </c>
      <c r="D3" s="12">
        <v>2085</v>
      </c>
      <c r="E3" s="12">
        <v>1141</v>
      </c>
      <c r="F3" s="12">
        <v>554</v>
      </c>
      <c r="G3" s="13">
        <v>515</v>
      </c>
      <c r="H3" s="20">
        <f>SUM(B3:G3)</f>
        <v>11322</v>
      </c>
    </row>
    <row r="4" spans="1:8" ht="12.75">
      <c r="A4" s="9" t="s">
        <v>5</v>
      </c>
      <c r="B4" s="17">
        <f>B3/$H$3*100</f>
        <v>37.35205794029323</v>
      </c>
      <c r="C4" s="17">
        <f>C3/$H$3*100</f>
        <v>24.712948242360007</v>
      </c>
      <c r="D4" s="17">
        <f>D3/$H$3*100</f>
        <v>18.415474297827238</v>
      </c>
      <c r="E4" s="17">
        <f>E3/$H$3*100</f>
        <v>10.077724783607136</v>
      </c>
      <c r="F4" s="17">
        <f>F3/$H$3*100</f>
        <v>4.893128422540187</v>
      </c>
      <c r="G4" s="17">
        <f>G3/$H$3*100</f>
        <v>4.5486663133721965</v>
      </c>
      <c r="H4" s="17">
        <f>H3/$H$3*100</f>
        <v>100</v>
      </c>
    </row>
    <row r="5" spans="1:8" ht="12.75">
      <c r="A5" s="10" t="s">
        <v>6</v>
      </c>
      <c r="B5" s="14">
        <v>7203</v>
      </c>
      <c r="C5" s="3">
        <v>3630</v>
      </c>
      <c r="D5" s="3">
        <v>3371</v>
      </c>
      <c r="E5" s="3">
        <v>1269</v>
      </c>
      <c r="F5" s="3">
        <v>318</v>
      </c>
      <c r="G5" s="15">
        <v>160</v>
      </c>
      <c r="H5" s="9">
        <f>SUM(B5:G5)</f>
        <v>15951</v>
      </c>
    </row>
    <row r="6" spans="1:8" ht="51.75" thickBot="1">
      <c r="A6" s="19" t="s">
        <v>7</v>
      </c>
      <c r="B6" s="18">
        <f>(B5/B3-1)*100</f>
        <v>70.32395365334594</v>
      </c>
      <c r="C6" s="18">
        <f aca="true" t="shared" si="0" ref="C6:H6">(C5/C3-1)*100</f>
        <v>29.735525375268047</v>
      </c>
      <c r="D6" s="18">
        <f t="shared" si="0"/>
        <v>61.67865707434053</v>
      </c>
      <c r="E6" s="18">
        <f t="shared" si="0"/>
        <v>11.218229623137589</v>
      </c>
      <c r="F6" s="18">
        <f t="shared" si="0"/>
        <v>-42.599277978339344</v>
      </c>
      <c r="G6" s="18">
        <f t="shared" si="0"/>
        <v>-68.93203883495146</v>
      </c>
      <c r="H6" s="18">
        <f t="shared" si="0"/>
        <v>40.88500264970853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2005-09-26T20:29:01Z</dcterms:created>
  <dcterms:modified xsi:type="dcterms:W3CDTF">2005-09-26T20:43:01Z</dcterms:modified>
  <cp:category/>
  <cp:version/>
  <cp:contentType/>
  <cp:contentStatus/>
</cp:coreProperties>
</file>